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300" windowWidth="24580" windowHeight="17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'Sheet1'!$A$1:$F$28</definedName>
  </definedNames>
  <calcPr fullCalcOnLoad="1"/>
</workbook>
</file>

<file path=xl/sharedStrings.xml><?xml version="1.0" encoding="utf-8"?>
<sst xmlns="http://schemas.openxmlformats.org/spreadsheetml/2006/main" count="31" uniqueCount="29">
  <si>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</si>
  <si>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</si>
  <si>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</si>
  <si>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</si>
  <si>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</si>
  <si>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</si>
  <si>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</si>
  <si>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</si>
  <si>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</si>
  <si>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</si>
  <si>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</si>
  <si>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</si>
  <si>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Name:</t>
  </si>
  <si>
    <t xml:space="preserve"> </t>
  </si>
  <si>
    <t>Organization:</t>
  </si>
  <si>
    <t xml:space="preserve">Employee ID: </t>
  </si>
  <si>
    <t>Payroll:</t>
  </si>
  <si>
    <t>Title :</t>
  </si>
  <si>
    <t xml:space="preserve">Email: </t>
  </si>
  <si>
    <t>Totals</t>
  </si>
  <si>
    <t>Contracted Period</t>
  </si>
  <si>
    <t>Deferred Compensation from August-December not paid until the next summer</t>
  </si>
  <si>
    <t>Enter Annual Salary:</t>
  </si>
  <si>
    <t>Rate Paid Over 9 Months</t>
  </si>
  <si>
    <t>Rate Paid Over 12 Months</t>
  </si>
  <si>
    <t>Escrow Paid Over 12 Months</t>
  </si>
  <si>
    <t>Total Paid Over 12 Months</t>
  </si>
  <si>
    <t>Escrow Withheld Over 12 Months</t>
  </si>
  <si>
    <t>Nine Month Escrow Calculation Worksheet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</si>
</sst>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44" fontId="7" fillId="2" borderId="0" xfId="17" applyFont="1" applyFill="1" applyAlignment="1">
      <alignment/>
    </xf>
    <xf numFmtId="44" fontId="8" fillId="3" borderId="1" xfId="17" applyFont="1" applyFill="1" applyBorder="1" applyAlignment="1" applyProtection="1">
      <alignment/>
      <protection locked="0"/>
    </xf>
    <xf numFmtId="0" fontId="2" fillId="4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right"/>
    </xf>
    <xf numFmtId="44" fontId="7" fillId="2" borderId="0" xfId="17" applyFont="1" applyFill="1" applyAlignment="1">
      <alignment horizontal="center" vertical="top" wrapText="1"/>
    </xf>
    <xf numFmtId="43" fontId="0" fillId="3" borderId="3" xfId="15" applyFont="1" applyFill="1" applyBorder="1" applyAlignment="1">
      <alignment/>
    </xf>
    <xf numFmtId="43" fontId="0" fillId="5" borderId="3" xfId="15" applyFont="1" applyFill="1" applyBorder="1" applyAlignment="1">
      <alignment/>
    </xf>
    <xf numFmtId="43" fontId="0" fillId="2" borderId="4" xfId="15" applyFont="1" applyFill="1" applyBorder="1" applyAlignment="1">
      <alignment/>
    </xf>
    <xf numFmtId="44" fontId="4" fillId="2" borderId="5" xfId="17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44" fontId="4" fillId="3" borderId="5" xfId="17" applyFont="1" applyFill="1" applyBorder="1" applyAlignment="1">
      <alignment/>
    </xf>
    <xf numFmtId="44" fontId="4" fillId="5" borderId="5" xfId="17" applyFont="1" applyFill="1" applyBorder="1" applyAlignment="1">
      <alignment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50" zoomScaleNormal="150" workbookViewId="0" topLeftCell="A1">
      <selection activeCell="C7" sqref="C7"/>
    </sheetView>
  </sheetViews>
  <sheetFormatPr defaultColWidth="8.8515625" defaultRowHeight="12.75"/>
  <cols>
    <col min="1" max="6" width="16.8515625" style="1" customWidth="1"/>
    <col min="7" max="16384" width="8.8515625" style="1" customWidth="1"/>
  </cols>
  <sheetData>
    <row r="1" spans="1:6" ht="15">
      <c r="A1" s="5" t="s">
        <v>28</v>
      </c>
      <c r="B1" s="5"/>
      <c r="C1" s="5"/>
      <c r="D1" s="5"/>
      <c r="E1" s="5"/>
      <c r="F1" s="5"/>
    </row>
    <row r="2" ht="15">
      <c r="A2" s="2"/>
    </row>
    <row r="3" spans="1:4" ht="15">
      <c r="A3" s="2" t="s">
        <v>12</v>
      </c>
      <c r="D3" s="2" t="s">
        <v>15</v>
      </c>
    </row>
    <row r="4" spans="1:8" ht="15">
      <c r="A4" s="2" t="s">
        <v>17</v>
      </c>
      <c r="D4" s="2" t="s">
        <v>14</v>
      </c>
      <c r="F4" s="1" t="s">
        <v>13</v>
      </c>
      <c r="H4" s="1" t="s">
        <v>13</v>
      </c>
    </row>
    <row r="5" spans="1:4" ht="15">
      <c r="A5" s="2" t="s">
        <v>18</v>
      </c>
      <c r="D5" s="2" t="s">
        <v>16</v>
      </c>
    </row>
    <row r="6" ht="15">
      <c r="D6" s="2"/>
    </row>
    <row r="7" spans="1:4" ht="15">
      <c r="A7" s="6" t="s">
        <v>22</v>
      </c>
      <c r="B7" s="7"/>
      <c r="C7" s="4">
        <v>0</v>
      </c>
      <c r="D7" s="2"/>
    </row>
    <row r="8" spans="1:4" ht="15.75" thickBot="1">
      <c r="A8" s="2"/>
      <c r="B8" s="2"/>
      <c r="D8" s="2"/>
    </row>
    <row r="9" spans="1:6" ht="15.75" customHeight="1" thickTop="1">
      <c r="A9" s="17" t="s">
        <v>20</v>
      </c>
      <c r="B9" s="18" t="s">
        <v>23</v>
      </c>
      <c r="C9" s="19" t="s">
        <v>24</v>
      </c>
      <c r="D9" s="23" t="s">
        <v>27</v>
      </c>
      <c r="E9" s="19" t="s">
        <v>25</v>
      </c>
      <c r="F9" s="19" t="s">
        <v>26</v>
      </c>
    </row>
    <row r="10" spans="1:6" ht="12.75" customHeight="1" thickBot="1">
      <c r="A10" s="20"/>
      <c r="B10" s="21"/>
      <c r="C10" s="22"/>
      <c r="D10" s="24"/>
      <c r="E10" s="22"/>
      <c r="F10" s="22"/>
    </row>
    <row r="11" spans="1:6" ht="12.75" thickTop="1">
      <c r="A11" s="13" t="s">
        <v>0</v>
      </c>
      <c r="B11" s="11">
        <f>ROUND((+$C$7/9)/2,2)</f>
        <v>0</v>
      </c>
      <c r="C11" s="9">
        <f>ROUND((+$C$7/12)/2,2)</f>
        <v>0</v>
      </c>
      <c r="D11" s="10">
        <f>+B11-C11</f>
        <v>0</v>
      </c>
      <c r="E11" s="9"/>
      <c r="F11" s="9">
        <f>+C11</f>
        <v>0</v>
      </c>
    </row>
    <row r="12" spans="1:6" ht="12">
      <c r="A12" s="13" t="s">
        <v>1</v>
      </c>
      <c r="B12" s="11">
        <f aca="true" t="shared" si="0" ref="B12:B19">ROUND((+$C$7/9),2)</f>
        <v>0</v>
      </c>
      <c r="C12" s="9">
        <f aca="true" t="shared" si="1" ref="C12:C19">ROUND((+$C$7/12),2)</f>
        <v>0</v>
      </c>
      <c r="D12" s="10">
        <f aca="true" t="shared" si="2" ref="D12:D20">+B12-C12</f>
        <v>0</v>
      </c>
      <c r="E12" s="9"/>
      <c r="F12" s="9">
        <f>+C12</f>
        <v>0</v>
      </c>
    </row>
    <row r="13" spans="1:6" ht="12">
      <c r="A13" s="13" t="s">
        <v>2</v>
      </c>
      <c r="B13" s="11">
        <f t="shared" si="0"/>
        <v>0</v>
      </c>
      <c r="C13" s="9">
        <f t="shared" si="1"/>
        <v>0</v>
      </c>
      <c r="D13" s="10">
        <f t="shared" si="2"/>
        <v>0</v>
      </c>
      <c r="E13" s="9"/>
      <c r="F13" s="9">
        <f aca="true" t="shared" si="3" ref="F13:F19">+C13</f>
        <v>0</v>
      </c>
    </row>
    <row r="14" spans="1:6" ht="12">
      <c r="A14" s="13" t="s">
        <v>3</v>
      </c>
      <c r="B14" s="11">
        <f t="shared" si="0"/>
        <v>0</v>
      </c>
      <c r="C14" s="9">
        <f t="shared" si="1"/>
        <v>0</v>
      </c>
      <c r="D14" s="10">
        <f t="shared" si="2"/>
        <v>0</v>
      </c>
      <c r="E14" s="9"/>
      <c r="F14" s="9">
        <f t="shared" si="3"/>
        <v>0</v>
      </c>
    </row>
    <row r="15" spans="1:6" ht="12">
      <c r="A15" s="13" t="s">
        <v>4</v>
      </c>
      <c r="B15" s="11">
        <f t="shared" si="0"/>
        <v>0</v>
      </c>
      <c r="C15" s="9">
        <f t="shared" si="1"/>
        <v>0</v>
      </c>
      <c r="D15" s="10">
        <f t="shared" si="2"/>
        <v>0</v>
      </c>
      <c r="E15" s="9"/>
      <c r="F15" s="9">
        <f t="shared" si="3"/>
        <v>0</v>
      </c>
    </row>
    <row r="16" spans="1:6" ht="12">
      <c r="A16" s="13" t="s">
        <v>5</v>
      </c>
      <c r="B16" s="11">
        <f t="shared" si="0"/>
        <v>0</v>
      </c>
      <c r="C16" s="9">
        <f t="shared" si="1"/>
        <v>0</v>
      </c>
      <c r="D16" s="10">
        <f t="shared" si="2"/>
        <v>0</v>
      </c>
      <c r="E16" s="9"/>
      <c r="F16" s="9">
        <f t="shared" si="3"/>
        <v>0</v>
      </c>
    </row>
    <row r="17" spans="1:6" ht="12">
      <c r="A17" s="13" t="s">
        <v>6</v>
      </c>
      <c r="B17" s="11">
        <f t="shared" si="0"/>
        <v>0</v>
      </c>
      <c r="C17" s="9">
        <f t="shared" si="1"/>
        <v>0</v>
      </c>
      <c r="D17" s="10">
        <f t="shared" si="2"/>
        <v>0</v>
      </c>
      <c r="E17" s="9"/>
      <c r="F17" s="9">
        <f t="shared" si="3"/>
        <v>0</v>
      </c>
    </row>
    <row r="18" spans="1:6" ht="12">
      <c r="A18" s="13" t="s">
        <v>7</v>
      </c>
      <c r="B18" s="11">
        <f t="shared" si="0"/>
        <v>0</v>
      </c>
      <c r="C18" s="9">
        <f t="shared" si="1"/>
        <v>0</v>
      </c>
      <c r="D18" s="10">
        <f t="shared" si="2"/>
        <v>0</v>
      </c>
      <c r="E18" s="9"/>
      <c r="F18" s="9">
        <f t="shared" si="3"/>
        <v>0</v>
      </c>
    </row>
    <row r="19" spans="1:6" ht="12">
      <c r="A19" s="13" t="s">
        <v>8</v>
      </c>
      <c r="B19" s="11">
        <f t="shared" si="0"/>
        <v>0</v>
      </c>
      <c r="C19" s="9">
        <f t="shared" si="1"/>
        <v>0</v>
      </c>
      <c r="D19" s="10">
        <f t="shared" si="2"/>
        <v>0</v>
      </c>
      <c r="E19" s="9"/>
      <c r="F19" s="9">
        <f t="shared" si="3"/>
        <v>0</v>
      </c>
    </row>
    <row r="20" spans="1:6" ht="12">
      <c r="A20" s="13" t="s">
        <v>9</v>
      </c>
      <c r="B20" s="11">
        <f>ROUND((+$C$7/9)/2,2)</f>
        <v>0</v>
      </c>
      <c r="C20" s="9">
        <f>ROUND((+$C$7/12)/2,2)</f>
        <v>0</v>
      </c>
      <c r="D20" s="10">
        <f t="shared" si="2"/>
        <v>0</v>
      </c>
      <c r="E20" s="9">
        <f>ROUND(($D$24/3)/2,2)</f>
        <v>0</v>
      </c>
      <c r="F20" s="9">
        <f>+C20+E20</f>
        <v>0</v>
      </c>
    </row>
    <row r="21" spans="1:6" ht="12">
      <c r="A21" s="13" t="s">
        <v>10</v>
      </c>
      <c r="B21" s="11"/>
      <c r="C21" s="9"/>
      <c r="D21" s="10"/>
      <c r="E21" s="9">
        <f>ROUND(($D$24/3),2)</f>
        <v>0</v>
      </c>
      <c r="F21" s="9">
        <f>+E21</f>
        <v>0</v>
      </c>
    </row>
    <row r="22" spans="1:6" ht="12">
      <c r="A22" s="13" t="s">
        <v>11</v>
      </c>
      <c r="B22" s="11"/>
      <c r="C22" s="9"/>
      <c r="D22" s="10"/>
      <c r="E22" s="9">
        <f>ROUND(($D$24/3),2)</f>
        <v>0</v>
      </c>
      <c r="F22" s="9">
        <f>+E22</f>
        <v>0</v>
      </c>
    </row>
    <row r="23" spans="1:6" ht="12.75" thickBot="1">
      <c r="A23" s="14" t="s">
        <v>0</v>
      </c>
      <c r="B23" s="11"/>
      <c r="C23" s="9"/>
      <c r="D23" s="10"/>
      <c r="E23" s="9">
        <f>ROUND(($D$24/3)/2,2)</f>
        <v>0</v>
      </c>
      <c r="F23" s="9">
        <f>+E23</f>
        <v>0</v>
      </c>
    </row>
    <row r="24" spans="1:6" ht="13.5" thickBot="1" thickTop="1">
      <c r="A24" s="12" t="s">
        <v>19</v>
      </c>
      <c r="B24" s="12">
        <f>SUM(B11:B23)</f>
        <v>0</v>
      </c>
      <c r="C24" s="15">
        <f>SUM(C11:C23)</f>
        <v>0</v>
      </c>
      <c r="D24" s="16">
        <f>SUM(D11:D20)</f>
        <v>0</v>
      </c>
      <c r="E24" s="15">
        <f>SUM(E20:E23)</f>
        <v>0</v>
      </c>
      <c r="F24" s="15">
        <f>SUM(F11:F23)</f>
        <v>0</v>
      </c>
    </row>
    <row r="25" ht="12.75" thickTop="1"/>
    <row r="26" spans="2:4" ht="12.75" customHeight="1">
      <c r="B26" s="8" t="s">
        <v>21</v>
      </c>
      <c r="C26" s="8"/>
      <c r="D26" s="3"/>
    </row>
    <row r="27" spans="2:4" ht="12">
      <c r="B27" s="8"/>
      <c r="C27" s="8"/>
      <c r="D27" s="3">
        <f>SUM(D11:D15)</f>
        <v>0</v>
      </c>
    </row>
    <row r="28" spans="2:4" ht="12">
      <c r="B28" s="8"/>
      <c r="C28" s="8"/>
      <c r="D28" s="3"/>
    </row>
  </sheetData>
  <sheetProtection sheet="1" objects="1" scenarios="1"/>
  <mergeCells count="9">
    <mergeCell ref="A9:A10"/>
    <mergeCell ref="A1:F1"/>
    <mergeCell ref="A7:B7"/>
    <mergeCell ref="B26:C28"/>
    <mergeCell ref="B9:B10"/>
    <mergeCell ref="C9:C10"/>
    <mergeCell ref="D9:D10"/>
    <mergeCell ref="E9:E10"/>
    <mergeCell ref="F9:F10"/>
  </mergeCells>
  <printOptions/>
  <pageMargins left="0.75" right="0.75" top="1" bottom="1" header="0.5" footer="0.5"/>
  <pageSetup horizontalDpi="200" verticalDpi="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Derek Beck</cp:lastModifiedBy>
  <cp:lastPrinted>2008-05-14T20:52:57Z</cp:lastPrinted>
  <dcterms:created xsi:type="dcterms:W3CDTF">2008-04-19T17:38:36Z</dcterms:created>
  <dcterms:modified xsi:type="dcterms:W3CDTF">2008-05-14T21:03:24Z</dcterms:modified>
  <cp:category/>
  <cp:version/>
  <cp:contentType/>
  <cp:contentStatus/>
</cp:coreProperties>
</file>